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20" i="1" l="1"/>
  <c r="H17" i="1"/>
  <c r="H28" i="1" l="1"/>
  <c r="H26" i="1" l="1"/>
  <c r="H15" i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<sst xmlns="http://schemas.openxmlformats.org/spreadsheetml/2006/main" count="47" uniqueCount="27">
  <si>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</si>
  <si>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</si>
  <si>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</si>
  <si>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</si>
  <si>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</si>
  <si>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</si>
  <si>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</si>
  <si>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</si>
  <si>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</si>
  <si>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</si>
  <si>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</si>
  <si>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</si>
  <si>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</si>
  <si>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</si>
  <si>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</si>
  <si>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</si>
  <si>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</si>
  <si>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</si>
  <si>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</si>
  <si>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</si>
  <si>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</si>
  <si>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</si>
  <si>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</si>
  <si>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</si>
  <si>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</si>
  <si>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Dana:30.01.2019</t>
  </si>
  <si>
    <t>Primljena i neutrošena participacija od 30.01.2019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</si>
</sst>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" zoomScaleNormal="100" workbookViewId="0">
      <selection activeCell="I17" sqref="I17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43495</v>
      </c>
      <c r="H12" s="4">
        <v>2509711.94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43495</v>
      </c>
      <c r="H13" s="4">
        <f>H14+H25-H32-H42</f>
        <v>2509714.84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5487897.0599999996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14729282.92-14729282.92</f>
        <v>0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v>898833.33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v>618161.22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v>87443.59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1541030.89-701734.59+961750-400267.12+824250+955500-870975.17-1093726.07+955500+955500-2360829.22</f>
        <v>765998.71999999927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2836520.22-11630.02</f>
        <v>2824890.2</v>
      </c>
      <c r="I21" s="17"/>
      <c r="J21" s="17"/>
      <c r="K21" s="17"/>
      <c r="L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397500-198750-198750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51400+7850+4400+10750+13400+16250+19850+7850+25000+8500+5300+10550+9600+11400+13650+10970+7300+5150+11550+9700+13900+18250</f>
        <v>292570</v>
      </c>
      <c r="I24" s="17"/>
      <c r="J24" s="17"/>
      <c r="K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297219.67000000004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1838374.39-1838374.39</f>
        <v>0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v>113000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4553+179666.67</f>
        <v>184219.67</v>
      </c>
      <c r="I28" s="17"/>
      <c r="J28" s="17"/>
      <c r="L28" s="13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f>198750-198750</f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v>0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43495</v>
      </c>
      <c r="H32" s="8">
        <f>H33+H34+H35+H36+H37+H38+H39+H40+H41</f>
        <v>3106203.1799999997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28795.17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3077408.01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43495</v>
      </c>
      <c r="H42" s="8">
        <f>H43+H44+H45+H46+H47</f>
        <v>169198.71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169198.71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v>0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>
        <v>0</v>
      </c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H14+H25-H32-H42+H48-H49-2.9</f>
        <v>2509711.94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2019-01-31T13:17:34Z</dcterms:modified>
</cp:coreProperties>
</file>